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merciale\_Condivisa\SITO WEB AEROPORTO\NAUTES\WORK IN PROGRESS\CARDINALI\"/>
    </mc:Choice>
  </mc:AlternateContent>
  <xr:revisionPtr revIDLastSave="0" documentId="8_{72E9AF2A-FB8B-451F-B40A-1F901470C7D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23" i="1" l="1"/>
  <c r="D23" i="1"/>
  <c r="D5" i="1"/>
  <c r="C5" i="1"/>
  <c r="C10" i="1"/>
  <c r="D10" i="1" s="1"/>
  <c r="C22" i="1"/>
  <c r="D22" i="1" s="1"/>
  <c r="C21" i="1" l="1"/>
  <c r="D21" i="1" s="1"/>
  <c r="C20" i="1"/>
  <c r="D20" i="1" s="1"/>
  <c r="C18" i="1"/>
  <c r="D18" i="1" s="1"/>
  <c r="C17" i="1"/>
  <c r="D17" i="1" s="1"/>
  <c r="C16" i="1"/>
  <c r="D16" i="1" s="1"/>
  <c r="C15" i="1"/>
  <c r="D15" i="1" s="1"/>
  <c r="C14" i="1"/>
  <c r="D14" i="1" s="1"/>
  <c r="C12" i="1"/>
  <c r="D12" i="1" s="1"/>
  <c r="C9" i="1"/>
  <c r="D9" i="1" s="1"/>
  <c r="C8" i="1"/>
  <c r="D8" i="1" s="1"/>
  <c r="C7" i="1"/>
  <c r="D7" i="1" s="1"/>
  <c r="C6" i="1"/>
  <c r="D6" i="1" s="1"/>
</calcChain>
</file>

<file path=xl/sharedStrings.xml><?xml version="1.0" encoding="utf-8"?>
<sst xmlns="http://schemas.openxmlformats.org/spreadsheetml/2006/main" count="48" uniqueCount="41">
  <si>
    <t>TESSERINI E PERMESSI AUTO AEROPORTUALI</t>
  </si>
  <si>
    <t>a tesserino</t>
  </si>
  <si>
    <t>a lasciapassare</t>
  </si>
  <si>
    <t>SICUREZZA OPERATIVA</t>
  </si>
  <si>
    <t>Corso Ramp safety</t>
  </si>
  <si>
    <t>a persona</t>
  </si>
  <si>
    <t>ABILITAZIONE ALLA GUIDA AREE AEROPORTUALI</t>
  </si>
  <si>
    <t>ADC VERDE (Primo rilascio)</t>
  </si>
  <si>
    <t>ad emissione</t>
  </si>
  <si>
    <t>ADC VERDE (Rinnovo e convalida)</t>
  </si>
  <si>
    <t>a rinnovo</t>
  </si>
  <si>
    <t>ADC ROSSA (Primo rilascio)</t>
  </si>
  <si>
    <t>ADC ROSSA (Rinnovo e convalida)</t>
  </si>
  <si>
    <t>Ristampa patenti</t>
  </si>
  <si>
    <t>a ristampa</t>
  </si>
  <si>
    <t>SECURITY</t>
  </si>
  <si>
    <t>Descrizione</t>
  </si>
  <si>
    <t>Imponibile</t>
  </si>
  <si>
    <t>Iva</t>
  </si>
  <si>
    <t>Totale</t>
  </si>
  <si>
    <t>ingresso ad ora</t>
  </si>
  <si>
    <t>Corso di sicurezza periodico per la cat. A13 (paragrafo 11.2.6 regolamento UE 1998/2015) - 2 ore -</t>
  </si>
  <si>
    <t>Corso sicurezza iniziale per la  cat. A13 (paragrafo 11.2.6 regolamento UE 1998/2015) - 3 ore -</t>
  </si>
  <si>
    <t>a tesserino al giorno</t>
  </si>
  <si>
    <t>Corso di sicurezza inziale per la cat. A14 (paragrafo 11.2.7 regolamento UE 1998/2015) - 2 ore -</t>
  </si>
  <si>
    <t xml:space="preserve">Visita guidata </t>
  </si>
  <si>
    <t>2 ore di visita guidata</t>
  </si>
  <si>
    <t>UNICREDIT</t>
  </si>
  <si>
    <t>IBAN</t>
  </si>
  <si>
    <t>SWIFT</t>
  </si>
  <si>
    <t>UNCRITMM</t>
  </si>
  <si>
    <t>IT73K0200802623000106883774</t>
  </si>
  <si>
    <r>
      <rPr>
        <b/>
        <sz val="12"/>
        <color theme="1"/>
        <rFont val="Calibri"/>
        <family val="2"/>
        <scheme val="minor"/>
      </rPr>
      <t>T.I.V</t>
    </r>
    <r>
      <rPr>
        <sz val="12"/>
        <color theme="1"/>
        <rFont val="Calibri"/>
        <family val="2"/>
        <scheme val="minor"/>
      </rPr>
      <t xml:space="preserve"> _ Tesserino Ingresso Visitatore _ (max 24 ore)</t>
    </r>
  </si>
  <si>
    <r>
      <rPr>
        <b/>
        <sz val="12"/>
        <color theme="1"/>
        <rFont val="Calibri"/>
        <family val="2"/>
        <scheme val="minor"/>
      </rPr>
      <t>Scorta del Gestore</t>
    </r>
    <r>
      <rPr>
        <sz val="12"/>
        <color theme="1"/>
        <rFont val="Calibri"/>
        <family val="2"/>
        <scheme val="minor"/>
      </rPr>
      <t xml:space="preserve"> _Uno Scortante ogni Max 5 Visitatori</t>
    </r>
  </si>
  <si>
    <r>
      <rPr>
        <b/>
        <sz val="12"/>
        <color theme="1"/>
        <rFont val="Calibri"/>
        <family val="2"/>
        <scheme val="minor"/>
      </rPr>
      <t>LVD</t>
    </r>
    <r>
      <rPr>
        <sz val="12"/>
        <color theme="1"/>
        <rFont val="Calibri"/>
        <family val="2"/>
        <scheme val="minor"/>
      </rPr>
      <t xml:space="preserve"> _ Lasciapassare Veicolare Definitivo_ "Emissione _ Rinnovo _ Modifica"</t>
    </r>
  </si>
  <si>
    <r>
      <rPr>
        <b/>
        <sz val="12"/>
        <color theme="1"/>
        <rFont val="Calibri"/>
        <family val="2"/>
        <scheme val="minor"/>
      </rPr>
      <t>LVG</t>
    </r>
    <r>
      <rPr>
        <sz val="12"/>
        <color theme="1"/>
        <rFont val="Calibri"/>
        <family val="2"/>
        <scheme val="minor"/>
      </rPr>
      <t xml:space="preserve"> _ Lasciapassare Veicolare Giornaliero _ (max 24 ore)</t>
    </r>
  </si>
  <si>
    <r>
      <rPr>
        <b/>
        <sz val="12"/>
        <color theme="1"/>
        <rFont val="Calibri"/>
        <family val="2"/>
        <scheme val="minor"/>
      </rPr>
      <t>T.I.A</t>
    </r>
    <r>
      <rPr>
        <sz val="12"/>
        <color theme="1"/>
        <rFont val="Calibri"/>
        <family val="2"/>
        <scheme val="minor"/>
      </rPr>
      <t>_ Tesserino Ingresso Aeroportuale                                                               "Emissione_Rinnovo_Cambio Aree_Cambio Ragione Sociale_Convalida da altro APT"</t>
    </r>
  </si>
  <si>
    <t>Diritto Fisso Enac Iva compresa</t>
  </si>
  <si>
    <r>
      <rPr>
        <b/>
        <sz val="12"/>
        <color theme="1"/>
        <rFont val="Calibri"/>
        <family val="2"/>
        <scheme val="minor"/>
      </rPr>
      <t>T.I.A</t>
    </r>
    <r>
      <rPr>
        <sz val="12"/>
        <color theme="1"/>
        <rFont val="Calibri"/>
        <family val="2"/>
        <scheme val="minor"/>
      </rPr>
      <t>_ Tesserino Ingresso Aeroportuale                                                                                    "Duplicato per Deterioramento"</t>
    </r>
  </si>
  <si>
    <t>TARIFFARIO VIGENTE DAL 20-02-2025</t>
  </si>
  <si>
    <t xml:space="preserve">Corso PRM modulo 1- 4 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</si>
</sst>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&quot;€&quot;\ \-#,##0"/>
    <numFmt numFmtId="165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165" fontId="5" fillId="0" borderId="0" xfId="0" applyNumberFormat="1" applyFont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/>
    <xf numFmtId="0" fontId="1" fillId="0" borderId="4" xfId="0" applyFont="1" applyBorder="1" applyAlignment="1">
      <alignment vertical="center"/>
    </xf>
    <xf numFmtId="0" fontId="0" fillId="0" borderId="5" xfId="0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/>
    <xf numFmtId="0" fontId="3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</cellXfs>
  <cellStyles count="2">
    <cellStyle name="Colore 1" xfId="1" builtinId="29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970643</xdr:colOff>
      <xdr:row>0</xdr:row>
      <xdr:rowOff>27214</xdr:rowOff>
    </xdr:from>
    <xdr:to>
      <xdr:col>4</xdr:col>
      <xdr:colOff>1367518</xdr:colOff>
      <xdr:row>1</xdr:row>
      <xdr:rowOff>0</xdr:rowOff>
    </xdr:to>
    <xdr:pic>
      <xdr:nvPicPr>
        <xdr:cNvPr id="3" name="Bildobjekt 29" descr="En bild som visar text&#10;&#10;Automatiskt genererad beskrivning">
          <a:extLst>
            <a:ext uri="{FF2B5EF4-FFF2-40B4-BE49-F238E27FC236}">
              <a16:creationId xmlns:a16="http://schemas.microsoft.com/office/drawing/2014/main" id="{4350E947-83DC-E0C9-A790-B9536185A3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2" t="30174" r="14971" b="30533"/>
        <a:stretch/>
      </xdr:blipFill>
      <xdr:spPr bwMode="auto">
        <a:xfrm>
          <a:off x="9388929" y="27214"/>
          <a:ext cx="1895928" cy="5442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topLeftCell="A13" zoomScaleNormal="100" workbookViewId="0">
      <selection activeCell="B23" sqref="B23"/>
    </sheetView>
  </sheetViews>
  <sheetFormatPr defaultRowHeight="14.5" x14ac:dyDescent="0.35"/>
  <cols>
    <col min="1" max="1" width="87.7265625" bestFit="1" customWidth="1"/>
    <col min="2" max="2" width="16.26953125" customWidth="1"/>
    <col min="3" max="3" width="35.1796875" customWidth="1"/>
    <col min="4" max="4" width="20.7265625" bestFit="1" customWidth="1"/>
    <col min="5" max="5" width="20.54296875" customWidth="1"/>
  </cols>
  <sheetData>
    <row r="1" spans="1:5" ht="45" customHeight="1" thickBot="1" x14ac:dyDescent="0.4">
      <c r="A1" s="17" t="s">
        <v>39</v>
      </c>
      <c r="B1" s="30"/>
      <c r="C1" s="30"/>
      <c r="D1" s="30"/>
      <c r="E1" s="30"/>
    </row>
    <row r="2" spans="1:5" ht="20.149999999999999" customHeight="1" thickBot="1" x14ac:dyDescent="0.4">
      <c r="A2" s="14" t="s">
        <v>16</v>
      </c>
      <c r="B2" s="15" t="s">
        <v>17</v>
      </c>
      <c r="C2" s="15" t="s">
        <v>18</v>
      </c>
      <c r="D2" s="15" t="s">
        <v>19</v>
      </c>
      <c r="E2" s="16"/>
    </row>
    <row r="3" spans="1:5" ht="20.149999999999999" customHeight="1" x14ac:dyDescent="0.35">
      <c r="A3" s="27" t="s">
        <v>0</v>
      </c>
      <c r="B3" s="28"/>
      <c r="C3" s="28"/>
      <c r="D3" s="28"/>
      <c r="E3" s="29"/>
    </row>
    <row r="4" spans="1:5" ht="39.75" customHeight="1" x14ac:dyDescent="0.35">
      <c r="A4" s="18" t="s">
        <v>36</v>
      </c>
      <c r="B4" s="3">
        <v>2</v>
      </c>
      <c r="C4" s="3" t="s">
        <v>37</v>
      </c>
      <c r="D4" s="1">
        <v>2</v>
      </c>
      <c r="E4" s="24" t="s">
        <v>1</v>
      </c>
    </row>
    <row r="5" spans="1:5" ht="39.75" customHeight="1" x14ac:dyDescent="0.35">
      <c r="A5" s="18" t="s">
        <v>38</v>
      </c>
      <c r="B5" s="3">
        <v>50</v>
      </c>
      <c r="C5" s="3">
        <f>B5*0.22</f>
        <v>11</v>
      </c>
      <c r="D5" s="1">
        <f>B5+C5</f>
        <v>61</v>
      </c>
      <c r="E5" s="24" t="s">
        <v>1</v>
      </c>
    </row>
    <row r="6" spans="1:5" ht="20.149999999999999" customHeight="1" x14ac:dyDescent="0.35">
      <c r="A6" s="19" t="s">
        <v>32</v>
      </c>
      <c r="B6" s="31">
        <v>50</v>
      </c>
      <c r="C6" s="3">
        <f t="shared" ref="C6:C21" si="0">B6*0.22</f>
        <v>11</v>
      </c>
      <c r="D6" s="1">
        <f>B6+C6</f>
        <v>61</v>
      </c>
      <c r="E6" s="24" t="s">
        <v>23</v>
      </c>
    </row>
    <row r="7" spans="1:5" ht="20.149999999999999" customHeight="1" x14ac:dyDescent="0.35">
      <c r="A7" s="19" t="s">
        <v>33</v>
      </c>
      <c r="B7" s="31">
        <v>70</v>
      </c>
      <c r="C7" s="3">
        <f t="shared" si="0"/>
        <v>15.4</v>
      </c>
      <c r="D7" s="1">
        <f>B7+C7</f>
        <v>85.4</v>
      </c>
      <c r="E7" s="24" t="s">
        <v>20</v>
      </c>
    </row>
    <row r="8" spans="1:5" ht="20.149999999999999" customHeight="1" x14ac:dyDescent="0.35">
      <c r="A8" s="19" t="s">
        <v>34</v>
      </c>
      <c r="B8" s="31">
        <v>250</v>
      </c>
      <c r="C8" s="3">
        <f t="shared" si="0"/>
        <v>55</v>
      </c>
      <c r="D8" s="1">
        <f>B8+C8</f>
        <v>305</v>
      </c>
      <c r="E8" s="24" t="s">
        <v>2</v>
      </c>
    </row>
    <row r="9" spans="1:5" ht="20.149999999999999" customHeight="1" x14ac:dyDescent="0.35">
      <c r="A9" s="19" t="s">
        <v>35</v>
      </c>
      <c r="B9" s="31">
        <v>50</v>
      </c>
      <c r="C9" s="3">
        <f t="shared" si="0"/>
        <v>11</v>
      </c>
      <c r="D9" s="1">
        <f>B9+C9</f>
        <v>61</v>
      </c>
      <c r="E9" s="24" t="s">
        <v>2</v>
      </c>
    </row>
    <row r="10" spans="1:5" ht="20.149999999999999" customHeight="1" thickBot="1" x14ac:dyDescent="0.4">
      <c r="A10" s="23" t="s">
        <v>25</v>
      </c>
      <c r="B10" s="4">
        <v>100</v>
      </c>
      <c r="C10" s="3">
        <f t="shared" si="0"/>
        <v>22</v>
      </c>
      <c r="D10" s="1">
        <f>(B10+C10)</f>
        <v>122</v>
      </c>
      <c r="E10" s="25" t="s">
        <v>26</v>
      </c>
    </row>
    <row r="11" spans="1:5" ht="20.149999999999999" customHeight="1" x14ac:dyDescent="0.35">
      <c r="A11" s="27" t="s">
        <v>3</v>
      </c>
      <c r="B11" s="28"/>
      <c r="C11" s="28"/>
      <c r="D11" s="28"/>
      <c r="E11" s="29"/>
    </row>
    <row r="12" spans="1:5" ht="20.149999999999999" customHeight="1" thickBot="1" x14ac:dyDescent="0.4">
      <c r="A12" s="20" t="s">
        <v>4</v>
      </c>
      <c r="B12" s="4">
        <v>150</v>
      </c>
      <c r="C12" s="3">
        <f t="shared" si="0"/>
        <v>33</v>
      </c>
      <c r="D12" s="1">
        <f t="shared" ref="D12:D21" si="1">B12+C12</f>
        <v>183</v>
      </c>
      <c r="E12" s="25" t="s">
        <v>5</v>
      </c>
    </row>
    <row r="13" spans="1:5" ht="20.149999999999999" customHeight="1" x14ac:dyDescent="0.35">
      <c r="A13" s="27" t="s">
        <v>6</v>
      </c>
      <c r="B13" s="28"/>
      <c r="C13" s="28"/>
      <c r="D13" s="28"/>
      <c r="E13" s="29"/>
    </row>
    <row r="14" spans="1:5" ht="20.149999999999999" customHeight="1" x14ac:dyDescent="0.35">
      <c r="A14" s="19" t="s">
        <v>7</v>
      </c>
      <c r="B14" s="3">
        <v>80</v>
      </c>
      <c r="C14" s="3">
        <f t="shared" si="0"/>
        <v>17.600000000000001</v>
      </c>
      <c r="D14" s="1">
        <f t="shared" si="1"/>
        <v>97.6</v>
      </c>
      <c r="E14" s="24" t="s">
        <v>8</v>
      </c>
    </row>
    <row r="15" spans="1:5" ht="20.149999999999999" customHeight="1" x14ac:dyDescent="0.35">
      <c r="A15" s="19" t="s">
        <v>9</v>
      </c>
      <c r="B15" s="3">
        <v>40</v>
      </c>
      <c r="C15" s="3">
        <f t="shared" si="0"/>
        <v>8.8000000000000007</v>
      </c>
      <c r="D15" s="1">
        <f t="shared" si="1"/>
        <v>48.8</v>
      </c>
      <c r="E15" s="24" t="s">
        <v>10</v>
      </c>
    </row>
    <row r="16" spans="1:5" ht="20.149999999999999" customHeight="1" x14ac:dyDescent="0.35">
      <c r="A16" s="19" t="s">
        <v>11</v>
      </c>
      <c r="B16" s="3">
        <v>100</v>
      </c>
      <c r="C16" s="3">
        <f t="shared" si="0"/>
        <v>22</v>
      </c>
      <c r="D16" s="1">
        <f t="shared" si="1"/>
        <v>122</v>
      </c>
      <c r="E16" s="24" t="s">
        <v>8</v>
      </c>
    </row>
    <row r="17" spans="1:5" ht="20.149999999999999" customHeight="1" x14ac:dyDescent="0.35">
      <c r="A17" s="19" t="s">
        <v>12</v>
      </c>
      <c r="B17" s="3">
        <v>50</v>
      </c>
      <c r="C17" s="3">
        <f t="shared" si="0"/>
        <v>11</v>
      </c>
      <c r="D17" s="1">
        <f t="shared" si="1"/>
        <v>61</v>
      </c>
      <c r="E17" s="24" t="s">
        <v>10</v>
      </c>
    </row>
    <row r="18" spans="1:5" ht="20.149999999999999" customHeight="1" thickBot="1" x14ac:dyDescent="0.4">
      <c r="A18" s="20" t="s">
        <v>13</v>
      </c>
      <c r="B18" s="4">
        <v>10</v>
      </c>
      <c r="C18" s="3">
        <f t="shared" si="0"/>
        <v>2.2000000000000002</v>
      </c>
      <c r="D18" s="1">
        <f t="shared" si="1"/>
        <v>12.2</v>
      </c>
      <c r="E18" s="25" t="s">
        <v>14</v>
      </c>
    </row>
    <row r="19" spans="1:5" ht="20.149999999999999" customHeight="1" x14ac:dyDescent="0.35">
      <c r="A19" s="27" t="s">
        <v>15</v>
      </c>
      <c r="B19" s="28"/>
      <c r="C19" s="28"/>
      <c r="D19" s="28"/>
      <c r="E19" s="29"/>
    </row>
    <row r="20" spans="1:5" ht="20.149999999999999" customHeight="1" x14ac:dyDescent="0.35">
      <c r="A20" s="21" t="s">
        <v>22</v>
      </c>
      <c r="B20" s="3">
        <v>100</v>
      </c>
      <c r="C20" s="3">
        <f t="shared" si="0"/>
        <v>22</v>
      </c>
      <c r="D20" s="1">
        <f t="shared" si="1"/>
        <v>122</v>
      </c>
      <c r="E20" s="24" t="s">
        <v>5</v>
      </c>
    </row>
    <row r="21" spans="1:5" ht="20.149999999999999" customHeight="1" thickBot="1" x14ac:dyDescent="0.4">
      <c r="A21" s="22" t="s">
        <v>21</v>
      </c>
      <c r="B21" s="4">
        <v>80</v>
      </c>
      <c r="C21" s="4">
        <f t="shared" si="0"/>
        <v>17.600000000000001</v>
      </c>
      <c r="D21" s="2">
        <f t="shared" si="1"/>
        <v>97.6</v>
      </c>
      <c r="E21" s="25" t="s">
        <v>5</v>
      </c>
    </row>
    <row r="22" spans="1:5" ht="20.149999999999999" customHeight="1" thickBot="1" x14ac:dyDescent="0.4">
      <c r="A22" s="22" t="s">
        <v>24</v>
      </c>
      <c r="B22" s="4">
        <v>80</v>
      </c>
      <c r="C22" s="4">
        <f t="shared" ref="C22:C23" si="2">B22*0.22</f>
        <v>17.600000000000001</v>
      </c>
      <c r="D22" s="2">
        <f t="shared" ref="D22:D23" si="3">B22+C22</f>
        <v>97.6</v>
      </c>
      <c r="E22" s="25" t="s">
        <v>5</v>
      </c>
    </row>
    <row r="23" spans="1:5" ht="20.149999999999999" customHeight="1" thickBot="1" x14ac:dyDescent="0.4">
      <c r="A23" s="21" t="s">
        <v>40</v>
      </c>
      <c r="B23" s="26">
        <v>50</v>
      </c>
      <c r="C23" s="3">
        <f t="shared" si="2"/>
        <v>11</v>
      </c>
      <c r="D23" s="1">
        <f t="shared" si="3"/>
        <v>61</v>
      </c>
    </row>
    <row r="24" spans="1:5" ht="20.149999999999999" customHeight="1" x14ac:dyDescent="0.35">
      <c r="A24" s="6" t="s">
        <v>27</v>
      </c>
      <c r="B24" s="7"/>
      <c r="C24" s="8"/>
    </row>
    <row r="25" spans="1:5" ht="20.149999999999999" customHeight="1" x14ac:dyDescent="0.35">
      <c r="A25" s="9" t="s">
        <v>28</v>
      </c>
      <c r="B25" s="5" t="s">
        <v>31</v>
      </c>
      <c r="C25" s="10"/>
    </row>
    <row r="26" spans="1:5" ht="20.149999999999999" customHeight="1" thickBot="1" x14ac:dyDescent="0.4">
      <c r="A26" s="11" t="s">
        <v>29</v>
      </c>
      <c r="B26" s="12" t="s">
        <v>30</v>
      </c>
      <c r="C26" s="13"/>
    </row>
  </sheetData>
  <mergeCells count="5">
    <mergeCell ref="A3:E3"/>
    <mergeCell ref="A11:E11"/>
    <mergeCell ref="A13:E13"/>
    <mergeCell ref="A19:E19"/>
    <mergeCell ref="B1:E1"/>
  </mergeCell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Iampieri Simone- Aerdorica S.p.A.</dc:creator>
  <cp:lastModifiedBy>Cerasa Laura - Aerdorica S.p.A.</cp:lastModifiedBy>
  <cp:lastPrinted>2023-03-21T10:46:36Z</cp:lastPrinted>
  <dcterms:created xsi:type="dcterms:W3CDTF">2016-08-30T11:24:21Z</dcterms:created>
  <dcterms:modified xsi:type="dcterms:W3CDTF">2025-02-21T14:14:37Z</dcterms:modified>
</cp:coreProperties>
</file>